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fi-kom\budget\Dokument\200415 Vårbudget (VÅP20)\_KLART för publicering\"/>
    </mc:Choice>
  </mc:AlternateContent>
  <xr:revisionPtr revIDLastSave="0" documentId="13_ncr:1_{C5AA9CFB-780B-4A38-9FFB-DA8B3BF960D4}" xr6:coauthVersionLast="44" xr6:coauthVersionMax="44" xr10:uidLastSave="{00000000-0000-0000-0000-000000000000}"/>
  <bookViews>
    <workbookView xWindow="8970" yWindow="2385" windowWidth="21600" windowHeight="11385" xr2:uid="{F46882E7-9365-425F-B53A-EB0DBC4A8F22}"/>
  </bookViews>
  <sheets>
    <sheet name="EÄB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G17" i="2"/>
  <c r="F17" i="2"/>
  <c r="G12" i="2"/>
  <c r="F11" i="2"/>
  <c r="G11" i="2" s="1"/>
  <c r="G7" i="2"/>
  <c r="F6" i="2"/>
  <c r="G6" i="2" s="1"/>
  <c r="F22" i="2" l="1"/>
  <c r="G20" i="2"/>
</calcChain>
</file>

<file path=xl/sharedStrings.xml><?xml version="1.0" encoding="utf-8"?>
<sst xmlns="http://schemas.openxmlformats.org/spreadsheetml/2006/main" count="56" uniqueCount="38">
  <si>
    <t>Tusental kronor</t>
  </si>
  <si>
    <t>Utgiftsområde</t>
  </si>
  <si>
    <t>Anslagsnummer</t>
  </si>
  <si>
    <t/>
  </si>
  <si>
    <t>Beslutad ram/anvisat anslag</t>
  </si>
  <si>
    <t>Förändring av ram/anslag</t>
  </si>
  <si>
    <t>Ny ram/Ny anslagsnivå</t>
  </si>
  <si>
    <t>9</t>
  </si>
  <si>
    <t>Hälsovård, sjukvård och social omsorg</t>
  </si>
  <si>
    <t>1:6</t>
  </si>
  <si>
    <t>Bidrag till folkhälsa och sjukvård</t>
  </si>
  <si>
    <t>24</t>
  </si>
  <si>
    <t>Näringsliv</t>
  </si>
  <si>
    <t>1:4</t>
  </si>
  <si>
    <t>Summa anslagsförändring på ändringsbudget</t>
  </si>
  <si>
    <t>5.2</t>
  </si>
  <si>
    <t>Barnets rättigheter</t>
  </si>
  <si>
    <t>22 261</t>
  </si>
  <si>
    <t>14</t>
  </si>
  <si>
    <t>Arbetsmarknad och arbetsliv</t>
  </si>
  <si>
    <t>1:2</t>
  </si>
  <si>
    <t>Bidrag till arbetslöshetsersättning och aktivitetsstöd</t>
  </si>
  <si>
    <t>Jämställdhet och nyanlända invandrares etablering</t>
  </si>
  <si>
    <t>3.1</t>
  </si>
  <si>
    <t>15</t>
  </si>
  <si>
    <t>Studiestöd</t>
  </si>
  <si>
    <t>Studiemedel</t>
  </si>
  <si>
    <t>1:3</t>
  </si>
  <si>
    <t>Avsättning för kreditförluster</t>
  </si>
  <si>
    <t>Statens utgifter för studiemedelsräntor</t>
  </si>
  <si>
    <t>17</t>
  </si>
  <si>
    <t>Kultur, medier, trossamfund och fritid</t>
  </si>
  <si>
    <t>Bidrag till allmän kulturverksamhet, utveckling samt internationellt kulturutbyte och samarbete</t>
  </si>
  <si>
    <t>13:1</t>
  </si>
  <si>
    <t>Stöd till idrotten</t>
  </si>
  <si>
    <t>1:23</t>
  </si>
  <si>
    <t>Tillfälligt stöd för hyreskostnader för vissa företag</t>
  </si>
  <si>
    <t>Särskilda jämställdhetsåtgärder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</si>
</sst>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7.5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9B8D-6036-471A-8901-C5A3591AF300}">
  <dimension ref="B4:G22"/>
  <sheetViews>
    <sheetView tabSelected="1" workbookViewId="0">
      <selection activeCell="D10" sqref="D10"/>
    </sheetView>
  </sheetViews>
  <sheetFormatPr defaultRowHeight="15" x14ac:dyDescent="0.25"/>
  <cols>
    <col min="2" max="2" width="14" customWidth="1"/>
    <col min="3" max="3" width="11" customWidth="1"/>
    <col min="4" max="4" width="60" customWidth="1"/>
    <col min="5" max="7" width="12" customWidth="1"/>
  </cols>
  <sheetData>
    <row r="4" spans="2:7" x14ac:dyDescent="0.25">
      <c r="B4" s="1" t="s">
        <v>0</v>
      </c>
      <c r="C4" s="2"/>
      <c r="D4" s="2"/>
      <c r="E4" s="2"/>
      <c r="F4" s="2"/>
      <c r="G4" s="2"/>
    </row>
    <row r="5" spans="2:7" ht="29.25" thickBot="1" x14ac:dyDescent="0.3">
      <c r="B5" s="3" t="s">
        <v>1</v>
      </c>
      <c r="C5" s="3" t="s">
        <v>2</v>
      </c>
      <c r="D5" s="3" t="s">
        <v>3</v>
      </c>
      <c r="E5" s="4" t="s">
        <v>4</v>
      </c>
      <c r="F5" s="4" t="s">
        <v>5</v>
      </c>
      <c r="G5" s="4" t="s">
        <v>6</v>
      </c>
    </row>
    <row r="6" spans="2:7" x14ac:dyDescent="0.25">
      <c r="B6" s="5" t="s">
        <v>7</v>
      </c>
      <c r="C6" s="5" t="s">
        <v>3</v>
      </c>
      <c r="D6" s="5" t="s">
        <v>8</v>
      </c>
      <c r="E6" s="6">
        <v>84167142</v>
      </c>
      <c r="F6" s="6">
        <f>F7+F8</f>
        <v>1050000</v>
      </c>
      <c r="G6" s="6">
        <f>E6+F6</f>
        <v>85217142</v>
      </c>
    </row>
    <row r="7" spans="2:7" x14ac:dyDescent="0.25">
      <c r="B7" s="7" t="s">
        <v>3</v>
      </c>
      <c r="C7" s="7" t="s">
        <v>9</v>
      </c>
      <c r="D7" s="7" t="s">
        <v>10</v>
      </c>
      <c r="E7" s="8">
        <v>9257886</v>
      </c>
      <c r="F7" s="8">
        <v>1000000</v>
      </c>
      <c r="G7" s="8">
        <f>E7+F7</f>
        <v>10257886</v>
      </c>
    </row>
    <row r="8" spans="2:7" x14ac:dyDescent="0.25">
      <c r="B8" s="7"/>
      <c r="C8" s="7" t="s">
        <v>15</v>
      </c>
      <c r="D8" s="7" t="s">
        <v>16</v>
      </c>
      <c r="E8" s="8" t="s">
        <v>17</v>
      </c>
      <c r="F8" s="8">
        <v>50000</v>
      </c>
      <c r="G8" s="8">
        <v>72261</v>
      </c>
    </row>
    <row r="9" spans="2:7" x14ac:dyDescent="0.25">
      <c r="B9" s="5">
        <v>13</v>
      </c>
      <c r="C9" s="5"/>
      <c r="D9" s="5" t="s">
        <v>22</v>
      </c>
      <c r="E9" s="6">
        <v>10065663</v>
      </c>
      <c r="F9" s="6">
        <v>50000</v>
      </c>
      <c r="G9" s="6">
        <v>10115663</v>
      </c>
    </row>
    <row r="10" spans="2:7" x14ac:dyDescent="0.25">
      <c r="B10" s="7"/>
      <c r="C10" s="7" t="s">
        <v>23</v>
      </c>
      <c r="D10" s="7" t="s">
        <v>37</v>
      </c>
      <c r="E10" s="8">
        <v>445039</v>
      </c>
      <c r="F10" s="8">
        <v>50000</v>
      </c>
      <c r="G10" s="8">
        <v>495039</v>
      </c>
    </row>
    <row r="11" spans="2:7" x14ac:dyDescent="0.25">
      <c r="B11" s="5" t="s">
        <v>18</v>
      </c>
      <c r="C11" s="5" t="s">
        <v>3</v>
      </c>
      <c r="D11" s="5" t="s">
        <v>19</v>
      </c>
      <c r="E11" s="6">
        <v>76947987</v>
      </c>
      <c r="F11" s="6">
        <f>F12</f>
        <v>5231000</v>
      </c>
      <c r="G11" s="6">
        <f>F11+E11</f>
        <v>82178987</v>
      </c>
    </row>
    <row r="12" spans="2:7" x14ac:dyDescent="0.25">
      <c r="B12" s="7" t="s">
        <v>3</v>
      </c>
      <c r="C12" s="7" t="s">
        <v>20</v>
      </c>
      <c r="D12" s="7" t="s">
        <v>21</v>
      </c>
      <c r="E12" s="8">
        <v>27900125</v>
      </c>
      <c r="F12" s="8">
        <v>5231000</v>
      </c>
      <c r="G12" s="8">
        <f>E12+F12</f>
        <v>33131125</v>
      </c>
    </row>
    <row r="13" spans="2:7" x14ac:dyDescent="0.25">
      <c r="B13" s="5" t="s">
        <v>24</v>
      </c>
      <c r="C13" s="5" t="s">
        <v>3</v>
      </c>
      <c r="D13" s="5" t="s">
        <v>25</v>
      </c>
      <c r="E13" s="6">
        <v>25508400</v>
      </c>
      <c r="F13" s="6">
        <v>1000000</v>
      </c>
      <c r="G13" s="6">
        <v>26508400</v>
      </c>
    </row>
    <row r="14" spans="2:7" x14ac:dyDescent="0.25">
      <c r="B14" s="7" t="s">
        <v>3</v>
      </c>
      <c r="C14" s="7" t="s">
        <v>20</v>
      </c>
      <c r="D14" s="7" t="s">
        <v>26</v>
      </c>
      <c r="E14" s="8">
        <v>17696712</v>
      </c>
      <c r="F14" s="8">
        <v>911000</v>
      </c>
      <c r="G14" s="8">
        <v>18607712</v>
      </c>
    </row>
    <row r="15" spans="2:7" x14ac:dyDescent="0.25">
      <c r="B15" s="7" t="s">
        <v>3</v>
      </c>
      <c r="C15" s="7" t="s">
        <v>27</v>
      </c>
      <c r="D15" s="7" t="s">
        <v>28</v>
      </c>
      <c r="E15" s="8">
        <v>1855904</v>
      </c>
      <c r="F15" s="8">
        <v>67000</v>
      </c>
      <c r="G15" s="8">
        <v>1922904</v>
      </c>
    </row>
    <row r="16" spans="2:7" x14ac:dyDescent="0.25">
      <c r="B16" s="7" t="s">
        <v>3</v>
      </c>
      <c r="C16" s="7" t="s">
        <v>13</v>
      </c>
      <c r="D16" s="7" t="s">
        <v>29</v>
      </c>
      <c r="E16" s="8">
        <v>167518</v>
      </c>
      <c r="F16" s="8">
        <v>22000</v>
      </c>
      <c r="G16" s="8">
        <v>189518</v>
      </c>
    </row>
    <row r="17" spans="2:7" x14ac:dyDescent="0.25">
      <c r="B17" s="5" t="s">
        <v>30</v>
      </c>
      <c r="C17" s="5" t="s">
        <v>3</v>
      </c>
      <c r="D17" s="5" t="s">
        <v>31</v>
      </c>
      <c r="E17" s="6">
        <v>16061280</v>
      </c>
      <c r="F17" s="6">
        <f>F18+F19</f>
        <v>1000000</v>
      </c>
      <c r="G17" s="6">
        <f>E17+F17</f>
        <v>17061280</v>
      </c>
    </row>
    <row r="18" spans="2:7" ht="23.25" x14ac:dyDescent="0.25">
      <c r="B18" s="7" t="s">
        <v>3</v>
      </c>
      <c r="C18" s="7" t="s">
        <v>20</v>
      </c>
      <c r="D18" s="7" t="s">
        <v>32</v>
      </c>
      <c r="E18" s="8">
        <v>533084</v>
      </c>
      <c r="F18" s="8">
        <v>500000</v>
      </c>
      <c r="G18" s="8">
        <v>1033084</v>
      </c>
    </row>
    <row r="19" spans="2:7" x14ac:dyDescent="0.25">
      <c r="B19" s="7" t="s">
        <v>3</v>
      </c>
      <c r="C19" s="7" t="s">
        <v>33</v>
      </c>
      <c r="D19" s="7" t="s">
        <v>34</v>
      </c>
      <c r="E19" s="8">
        <v>1974311</v>
      </c>
      <c r="F19" s="8">
        <v>500000</v>
      </c>
      <c r="G19" s="8">
        <v>2474311</v>
      </c>
    </row>
    <row r="20" spans="2:7" x14ac:dyDescent="0.25">
      <c r="B20" s="5" t="s">
        <v>11</v>
      </c>
      <c r="C20" s="5" t="s">
        <v>3</v>
      </c>
      <c r="D20" s="5" t="s">
        <v>12</v>
      </c>
      <c r="E20" s="6">
        <v>7163863</v>
      </c>
      <c r="F20" s="6">
        <f>F21</f>
        <v>5000000</v>
      </c>
      <c r="G20" s="6">
        <f>E20+F20</f>
        <v>12163863</v>
      </c>
    </row>
    <row r="21" spans="2:7" x14ac:dyDescent="0.25">
      <c r="B21" s="7" t="s">
        <v>3</v>
      </c>
      <c r="C21" s="7" t="s">
        <v>35</v>
      </c>
      <c r="D21" s="7" t="s">
        <v>36</v>
      </c>
      <c r="E21" s="8">
        <v>0</v>
      </c>
      <c r="F21" s="8">
        <v>5000000</v>
      </c>
      <c r="G21" s="8">
        <v>5000000</v>
      </c>
    </row>
    <row r="22" spans="2:7" ht="15.75" thickBot="1" x14ac:dyDescent="0.3">
      <c r="B22" s="9" t="s">
        <v>3</v>
      </c>
      <c r="C22" s="9" t="s">
        <v>3</v>
      </c>
      <c r="D22" s="9" t="s">
        <v>14</v>
      </c>
      <c r="E22" s="9" t="s">
        <v>3</v>
      </c>
      <c r="F22" s="10">
        <f>F20+F17+F13+F11+F6+F9</f>
        <v>13331000</v>
      </c>
      <c r="G22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F05A54BC59736642B7E880BD35958101" ma:contentTypeVersion="18" ma:contentTypeDescription="Skapa nytt dokument med möjlighet att välja RK-mall" ma:contentTypeScope="" ma:versionID="617d6b1e6a483ce22ef077a51ebccd1f">
  <xsd:schema xmlns:xsd="http://www.w3.org/2001/XMLSchema" xmlns:xs="http://www.w3.org/2001/XMLSchema" xmlns:p="http://schemas.microsoft.com/office/2006/metadata/properties" xmlns:ns3="4e9c2f0c-7bf8-49af-8356-cbf363fc78a7" xmlns:ns4="cc625d36-bb37-4650-91b9-0c96159295ba" xmlns:ns5="9c9941df-7074-4a92-bf99-225d24d78d61" xmlns:ns6="4c4853d1-8fdb-4672-b958-a2de3c9c0f7e" targetNamespace="http://schemas.microsoft.com/office/2006/metadata/properties" ma:root="true" ma:fieldsID="0b592e9ee386d1fe688581eaaa426296" ns3:_="" ns4:_="" ns5:_="" ns6:_="">
    <xsd:import namespace="4e9c2f0c-7bf8-49af-8356-cbf363fc78a7"/>
    <xsd:import namespace="cc625d36-bb37-4650-91b9-0c96159295ba"/>
    <xsd:import namespace="9c9941df-7074-4a92-bf99-225d24d78d61"/>
    <xsd:import namespace="4c4853d1-8fdb-4672-b958-a2de3c9c0f7e"/>
    <xsd:element name="properties">
      <xsd:complexType>
        <xsd:sequence>
          <xsd:element name="documentManagement">
            <xsd:complexType>
              <xsd:all>
                <xsd:element ref="ns3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3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4" nillable="true" ma:displayName="Global taxonomikolumn1" ma:description="" ma:hidden="true" ma:list="{4ad02fb8-8d9f-4a06-a7a7-80eaac6d0f2f}" ma:internalName="TaxCatchAllLabel" ma:readOnly="true" ma:showField="CatchAllDataLabel" ma:web="0759d5f9-efda-436f-9228-968f1316c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4ad02fb8-8d9f-4a06-a7a7-80eaac6d0f2f}" ma:internalName="TaxCatchAll" ma:showField="CatchAllData" ma:web="0759d5f9-efda-436f-9228-968f1316c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853d1-8fdb-4672-b958-a2de3c9c0f7e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4c4853d1-8fdb-4672-b958-a2de3c9c0f7e">3PPXDDT6CUWQ-281304031-7700</_dlc_DocId>
    <_dlc_DocIdUrl xmlns="4c4853d1-8fdb-4672-b958-a2de3c9c0f7e">
      <Url>https://dhs.sp.regeringskansliet.se/yta/fi-kom/budget/_layouts/15/DocIdRedir.aspx?ID=3PPXDDT6CUWQ-281304031-7700</Url>
      <Description>3PPXDDT6CUWQ-281304031-7700</Description>
    </_dlc_DocIdUrl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CAAC4F-98CD-4053-9EA2-06229F4B9F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C24444F-3872-4FD9-8786-81672BA5A9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6AAA80-C0E1-4159-8FF3-2C91EE89C78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51067C6-CD03-4636-97EE-58C0B5F3C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4c4853d1-8fdb-4672-b958-a2de3c9c0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230D54D-63B4-4D31-ACE6-FC2D22FA50CE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e9c2f0c-7bf8-49af-8356-cbf363fc78a7"/>
    <ds:schemaRef ds:uri="http://purl.org/dc/terms/"/>
    <ds:schemaRef ds:uri="4c4853d1-8fdb-4672-b958-a2de3c9c0f7e"/>
    <ds:schemaRef ds:uri="9c9941df-7074-4a92-bf99-225d24d78d61"/>
    <ds:schemaRef ds:uri="http://schemas.microsoft.com/office/2006/documentManagement/types"/>
    <ds:schemaRef ds:uri="cc625d36-bb37-4650-91b9-0c96159295ba"/>
    <ds:schemaRef ds:uri="http://schemas.microsoft.com/office/2006/metadata/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1E678F2-ADE0-41DC-BBF6-F364D06DA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EÄB5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Halén</dc:creator>
  <cp:lastModifiedBy>Katja Rehnberg</cp:lastModifiedBy>
  <dcterms:created xsi:type="dcterms:W3CDTF">2020-04-07T14:37:27Z</dcterms:created>
  <dcterms:modified xsi:type="dcterms:W3CDTF">2020-04-13T08:22:19Z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0x010100BBA312BF02777149882D207184EC35C03200F05A54BC59736642B7E880BD35958101</vt:lpwstr>
  </property>
  <property fmtid="{D5CDD505-2E9C-101B-9397-08002B2CF9AE}" pid="3" name="Organisation">
    <vt:lpwstr/>
  </property>
  <property fmtid="{D5CDD505-2E9C-101B-9397-08002B2CF9AE}" pid="4" name="_dlc_DocIdItemGuid">
    <vt:lpwstr>fcc55890-aac9-4aa2-b223-c4db2699f39f</vt:lpwstr>
  </property>
</Properties>
</file>